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440" windowHeight="901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H95" i="1" l="1"/>
  <c r="I95" i="1"/>
  <c r="H76" i="1"/>
  <c r="I76" i="1"/>
  <c r="H20" i="1"/>
  <c r="I20" i="1"/>
  <c r="C49" i="1" l="1"/>
  <c r="D76" i="1"/>
  <c r="E76" i="1"/>
  <c r="F76" i="1"/>
  <c r="G76" i="1"/>
  <c r="D95" i="1"/>
  <c r="E95" i="1"/>
  <c r="F95" i="1"/>
  <c r="G95" i="1"/>
  <c r="C87" i="1"/>
  <c r="C88" i="1"/>
  <c r="C89" i="1"/>
  <c r="C90" i="1"/>
  <c r="C91" i="1"/>
  <c r="C92" i="1"/>
  <c r="C93" i="1"/>
  <c r="C94" i="1"/>
  <c r="C86" i="1"/>
  <c r="C80" i="1"/>
  <c r="C81" i="1"/>
  <c r="C82" i="1"/>
  <c r="C83" i="1"/>
  <c r="C84" i="1"/>
  <c r="C79" i="1"/>
  <c r="C53" i="1"/>
  <c r="C54" i="1"/>
  <c r="C55" i="1"/>
  <c r="C56" i="1"/>
  <c r="C57" i="1"/>
  <c r="C58" i="1"/>
  <c r="C59" i="1"/>
  <c r="C60" i="1"/>
  <c r="C61" i="1"/>
  <c r="C62" i="1"/>
  <c r="C63" i="1"/>
  <c r="C64" i="1"/>
  <c r="C66" i="1"/>
  <c r="C67" i="1"/>
  <c r="C68" i="1"/>
  <c r="C69" i="1"/>
  <c r="C70" i="1"/>
  <c r="C71" i="1"/>
  <c r="C72" i="1"/>
  <c r="C74" i="1"/>
  <c r="C75" i="1"/>
  <c r="C47" i="1"/>
  <c r="C24" i="1"/>
  <c r="C26" i="1"/>
  <c r="C29" i="1"/>
  <c r="C30" i="1"/>
  <c r="C31" i="1"/>
  <c r="C32" i="1"/>
  <c r="C35" i="1"/>
  <c r="C36" i="1"/>
  <c r="C38" i="1"/>
  <c r="C40" i="1"/>
  <c r="C41" i="1"/>
  <c r="C42" i="1"/>
  <c r="C44" i="1"/>
  <c r="C14" i="1"/>
  <c r="C15" i="1"/>
  <c r="C16" i="1"/>
  <c r="C17" i="1"/>
  <c r="C18" i="1"/>
  <c r="C19" i="1"/>
  <c r="C13" i="1"/>
  <c r="C7" i="1"/>
  <c r="C8" i="1"/>
  <c r="C9" i="1"/>
  <c r="C10" i="1"/>
  <c r="C11" i="1"/>
  <c r="C6" i="1"/>
  <c r="G20" i="1"/>
  <c r="D20" i="1"/>
  <c r="E20" i="1"/>
  <c r="F20" i="1"/>
  <c r="C95" i="1" l="1"/>
  <c r="C76" i="1"/>
  <c r="C20" i="1"/>
</calcChain>
</file>

<file path=xl/sharedStrings.xml><?xml version="1.0" encoding="utf-8"?>
<sst xmlns="http://schemas.openxmlformats.org/spreadsheetml/2006/main" count="103" uniqueCount="74">
  <si>
    <t>Для обучающихся, имеющих основное общее образование</t>
  </si>
  <si>
    <t xml:space="preserve">43.01.09 Повар, кондитер </t>
  </si>
  <si>
    <t>38.01.02 Продавец, контролер-кассир</t>
  </si>
  <si>
    <t>29.01.29 Мастер столярного и мебельного производства</t>
  </si>
  <si>
    <t>19.01.04 Пекарь</t>
  </si>
  <si>
    <t>Для обучающихся, имеющих среднее общее образование</t>
  </si>
  <si>
    <t>49.02.02 Адаптивная физическая культура</t>
  </si>
  <si>
    <t>49.02.01 Физическая культура</t>
  </si>
  <si>
    <t>09.02.01 Компьютерные системы и комплексы</t>
  </si>
  <si>
    <t>15.02.05 Техническая эксплуатация оборудования в торговле и общественном питании</t>
  </si>
  <si>
    <t>19.02.03 Технология хлеба, кондитерских и макаронных изделий</t>
  </si>
  <si>
    <t>44.02.03 Педагогика дополнительного образования</t>
  </si>
  <si>
    <t>15.02.13 Техническое обслуживание и ремонт систем вентиляции и кондиционирования</t>
  </si>
  <si>
    <t>38.02.05 Товароведение и экспертиза качества потребительских товаров</t>
  </si>
  <si>
    <t>09.02.07 Информационные системы и программирование</t>
  </si>
  <si>
    <t>15.02.06 Монтаж и техническая эксплуатация холодильно-компрессорных машин и установок (по отраслям)</t>
  </si>
  <si>
    <t>23.02.07 Техническое обслуживание и ремонт двигателей, систем и агрегатов автомобилей</t>
  </si>
  <si>
    <t>43.02.01 Организация обслуживания в общественном питании</t>
  </si>
  <si>
    <t>43.02.15 Поварское и кондитерское дело</t>
  </si>
  <si>
    <t>Программы профессионального обучения и социально-профессиональной адаптации по профессиям рабочих, должностям служащих</t>
  </si>
  <si>
    <t xml:space="preserve">Для обучающихся, имеющих основное общее образование </t>
  </si>
  <si>
    <t>19.01.04 Пекарь (2 группа ограничений по состоянию здоровья)</t>
  </si>
  <si>
    <t xml:space="preserve">29.01.29 Мастер столярного и мебельного производства </t>
  </si>
  <si>
    <t>Выжигальщик по дереву, комплектовщик товаров, оформитель табло виньеток и альбомов</t>
  </si>
  <si>
    <t>08.01.24 Мастер столярно-плотничных, паркетных и стекольных работ</t>
  </si>
  <si>
    <t>08.02.05 Строительство и эксплуатация автомобильных дорог и аэродромов</t>
  </si>
  <si>
    <t>13.02.11 Техническая эксплуатация и обслуживание электрического и электромеханического оборудования (по отраслям)</t>
  </si>
  <si>
    <t>15.02.14 Оснащение средствами автоматизации технологических процессов и производств (по отраслям)</t>
  </si>
  <si>
    <t>23.02.04 Техническая эксплуатация подъемно-транспортных, строительных, дорожных машин и оборудования (по отраслям)</t>
  </si>
  <si>
    <t>25.02.08 Эксплуатация беспилотных авиационных систем</t>
  </si>
  <si>
    <t>35.02.01 Лесное и лесопарковое хозяйство</t>
  </si>
  <si>
    <t>35.02.03 Технология деревообработки</t>
  </si>
  <si>
    <t>35.02.04 Технология комплексной переработки древесины</t>
  </si>
  <si>
    <t>35.02.12 Садово-парковое и ландшафтное строительство</t>
  </si>
  <si>
    <t>08.02.09 Монтаж, наладка и эксплуатация электрооборудования промышленных и гражданских зданий</t>
  </si>
  <si>
    <t>27.02.07 Управление качеством продукции, процессов и услуг (по отраслям)</t>
  </si>
  <si>
    <t xml:space="preserve">Обойщик мебели, изготовитель шаблонов, комплектовщик изделий </t>
  </si>
  <si>
    <t>Для обучающихся с ограниченными возможностями здоровья</t>
  </si>
  <si>
    <t>Тестовод, пекарь, повар, кондитер</t>
  </si>
  <si>
    <t>Слесарь-электрик по ремонту электрооборудования, Сборщик изделий из древесины, Плотник, Слесарь по ремонту дорожно-строительных машин и тракторов</t>
  </si>
  <si>
    <t>15.01.31 Мастер контрольно-измерительных приборов  и автоматики</t>
  </si>
  <si>
    <t>43.01.01 Официант-бармен</t>
  </si>
  <si>
    <t>39.02.02 Организация сурдокоммуникаций</t>
  </si>
  <si>
    <t>Комплектовщик товаров, садовник, выжигальщик по дереву</t>
  </si>
  <si>
    <t>Пекарь, комплектовщик товаров, садовник, тестовод</t>
  </si>
  <si>
    <t>Рабочий по благоустройству населенных пунктов, садовник, цветовод, овощевод</t>
  </si>
  <si>
    <t>Пекарь, тестовод, выжигальщик по дереву, оформитель табло, виньеток и альбомов</t>
  </si>
  <si>
    <t>Комплектовщик мебели, электромеханик по торговому и холодильному оборудованию</t>
  </si>
  <si>
    <t>Рабочий зеленого хозяйства (дизайнер эко-пространства), инструктор-проводник по пешеходному туризму и трекингу</t>
  </si>
  <si>
    <t>Повар, бармен (бариста)</t>
  </si>
  <si>
    <t>Тестовод, пекарь, повар, кондитер, кассир торгового зала</t>
  </si>
  <si>
    <t>Рабочий зеленого хозяйства, кассир, садовник, лесовод</t>
  </si>
  <si>
    <t>Слесарь по КИПиА, плотник</t>
  </si>
  <si>
    <t>Кондитер, Официант</t>
  </si>
  <si>
    <t>Государственное автономное профессиональное образовательное учреждение Тюменской области «Тюменский колледж производственных и социальных технологий»</t>
  </si>
  <si>
    <t>Наименование специальности, профессии, направления подготовки</t>
  </si>
  <si>
    <t>Отчислено</t>
  </si>
  <si>
    <t>в т.ч самовольно ушло</t>
  </si>
  <si>
    <t>в т.ч. исключено за неуспеваемость</t>
  </si>
  <si>
    <t>в т.ч. по другим причинам</t>
  </si>
  <si>
    <t>по бюджету</t>
  </si>
  <si>
    <t>Программы подготовки квалифицированных рабочих, служащих (ППКРС)</t>
  </si>
  <si>
    <t>Программы подготовки специалистов среднего звена (ППССЗ)</t>
  </si>
  <si>
    <t>08.02.05 Строительство и эксплуатация автомобильных дорог и аэродромов (заочное)</t>
  </si>
  <si>
    <t>08.02.09 Монтаж, наладка и эксплуатация электрооборудования промышленных и гражданских зданий(заочное)</t>
  </si>
  <si>
    <t>49.02.02 Адаптивная физическая культура (заочное)</t>
  </si>
  <si>
    <t>35.02.01 Лесное и лесопарковое хозяйство (заочное)</t>
  </si>
  <si>
    <t>23.02.04 Техническая эксплуатация подъемно-транспортных, строительных, дорожных машин и оборудования (по отраслям) (заочное)</t>
  </si>
  <si>
    <t>13.02.11 Техническая эксплуатация и обслуживание электрического и электромеханического оборудования (по отраслям) (заочное)</t>
  </si>
  <si>
    <t>ВСЕГО ППКРС:</t>
  </si>
  <si>
    <t>Итого (ППССЗ)</t>
  </si>
  <si>
    <t>Итого (СПА и ОВЗ)</t>
  </si>
  <si>
    <t>Восстановлено</t>
  </si>
  <si>
    <t>по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</si>
</sst>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3" tint="0.39997558519241921"/>
      <name val="Arial"/>
      <family val="2"/>
      <charset val="204"/>
    </font>
    <font>
      <b/>
      <sz val="11"/>
      <color theme="8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5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justify" vertical="top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5"/>
  <sheetViews>
    <sheetView tabSelected="1" zoomScale="90" zoomScaleNormal="90" zoomScaleSheetLayoutView="106" workbookViewId="0">
      <pane ySplit="3" topLeftCell="A4" activePane="bottomLeft" state="frozen"/>
      <selection pane="bottomLeft" activeCell="S21" sqref="S21"/>
    </sheetView>
  </sheetViews>
  <sheetFormatPr defaultRowHeight="14.25" x14ac:dyDescent="0.2"/>
  <cols>
    <col min="1" max="1" width="4.5703125" style="4" customWidth="1"/>
    <col min="2" max="2" width="94.7109375" style="4" customWidth="1"/>
    <col min="3" max="4" width="11.7109375" style="2" customWidth="1"/>
    <col min="5" max="5" width="11.140625" style="4" customWidth="1"/>
    <col min="6" max="6" width="12" style="4" customWidth="1"/>
    <col min="7" max="7" width="11.140625" style="4" customWidth="1"/>
    <col min="8" max="8" width="11" style="4" customWidth="1"/>
    <col min="9" max="9" width="11.140625" style="4" customWidth="1"/>
    <col min="10" max="16384" width="9.140625" style="4"/>
  </cols>
  <sheetData>
    <row r="1" spans="1:9" s="5" customFormat="1" ht="50.25" customHeight="1" x14ac:dyDescent="0.25">
      <c r="A1" s="37" t="s">
        <v>54</v>
      </c>
      <c r="B1" s="37"/>
      <c r="C1" s="37"/>
      <c r="D1" s="37"/>
      <c r="E1" s="37"/>
      <c r="F1" s="37"/>
      <c r="G1" s="37"/>
      <c r="H1" s="37"/>
    </row>
    <row r="2" spans="1:9" s="5" customFormat="1" ht="36" customHeight="1" x14ac:dyDescent="0.25">
      <c r="A2" s="12"/>
      <c r="B2" s="13" t="s">
        <v>55</v>
      </c>
      <c r="C2" s="51" t="s">
        <v>56</v>
      </c>
      <c r="D2" s="51"/>
      <c r="E2" s="51"/>
      <c r="F2" s="51"/>
      <c r="G2" s="51"/>
      <c r="H2" s="15" t="s">
        <v>72</v>
      </c>
      <c r="I2" s="53"/>
    </row>
    <row r="3" spans="1:9" ht="78" customHeight="1" x14ac:dyDescent="0.2">
      <c r="A3" s="12"/>
      <c r="B3" s="13"/>
      <c r="C3" s="19" t="s">
        <v>60</v>
      </c>
      <c r="D3" s="19" t="s">
        <v>73</v>
      </c>
      <c r="E3" s="39" t="s">
        <v>57</v>
      </c>
      <c r="F3" s="39" t="s">
        <v>58</v>
      </c>
      <c r="G3" s="39" t="s">
        <v>59</v>
      </c>
      <c r="H3" s="19" t="s">
        <v>60</v>
      </c>
      <c r="I3" s="19" t="s">
        <v>73</v>
      </c>
    </row>
    <row r="4" spans="1:9" ht="23.25" customHeight="1" x14ac:dyDescent="0.2">
      <c r="A4" s="40" t="s">
        <v>61</v>
      </c>
      <c r="B4" s="40"/>
      <c r="C4" s="40"/>
      <c r="D4" s="40"/>
      <c r="E4" s="40"/>
      <c r="F4" s="40"/>
      <c r="G4" s="40"/>
      <c r="H4" s="40"/>
      <c r="I4" s="40"/>
    </row>
    <row r="5" spans="1:9" ht="15" customHeight="1" x14ac:dyDescent="0.2">
      <c r="A5" s="14" t="s">
        <v>0</v>
      </c>
      <c r="B5" s="14"/>
      <c r="C5" s="14"/>
      <c r="D5" s="14"/>
      <c r="E5" s="14"/>
      <c r="F5" s="14"/>
      <c r="G5" s="14"/>
      <c r="H5" s="14"/>
      <c r="I5" s="14"/>
    </row>
    <row r="6" spans="1:9" s="2" customFormat="1" ht="15" customHeight="1" x14ac:dyDescent="0.2">
      <c r="A6" s="16">
        <v>1</v>
      </c>
      <c r="B6" s="17" t="s">
        <v>24</v>
      </c>
      <c r="C6" s="16">
        <f>D6+E6+F6+G6</f>
        <v>2</v>
      </c>
      <c r="D6" s="16">
        <v>0</v>
      </c>
      <c r="E6" s="18">
        <v>2</v>
      </c>
      <c r="F6" s="18">
        <v>0</v>
      </c>
      <c r="G6" s="18">
        <v>0</v>
      </c>
      <c r="H6" s="6">
        <v>0</v>
      </c>
      <c r="I6" s="6">
        <v>0</v>
      </c>
    </row>
    <row r="7" spans="1:9" s="2" customFormat="1" ht="15" customHeight="1" x14ac:dyDescent="0.2">
      <c r="A7" s="16">
        <v>2</v>
      </c>
      <c r="B7" s="17" t="s">
        <v>40</v>
      </c>
      <c r="C7" s="16">
        <f t="shared" ref="C7:C11" si="0">D7+E7+F7+G7</f>
        <v>0</v>
      </c>
      <c r="D7" s="16">
        <v>0</v>
      </c>
      <c r="E7" s="18">
        <v>0</v>
      </c>
      <c r="F7" s="18">
        <v>0</v>
      </c>
      <c r="G7" s="18">
        <v>0</v>
      </c>
      <c r="H7" s="6">
        <v>0</v>
      </c>
      <c r="I7" s="6">
        <v>0</v>
      </c>
    </row>
    <row r="8" spans="1:9" s="2" customFormat="1" ht="15" customHeight="1" x14ac:dyDescent="0.2">
      <c r="A8" s="16">
        <v>3</v>
      </c>
      <c r="B8" s="17" t="s">
        <v>4</v>
      </c>
      <c r="C8" s="16">
        <f t="shared" si="0"/>
        <v>3</v>
      </c>
      <c r="D8" s="16">
        <v>0</v>
      </c>
      <c r="E8" s="18">
        <v>3</v>
      </c>
      <c r="F8" s="18">
        <v>0</v>
      </c>
      <c r="G8" s="18">
        <v>0</v>
      </c>
      <c r="H8" s="6">
        <v>0</v>
      </c>
      <c r="I8" s="6">
        <v>0</v>
      </c>
    </row>
    <row r="9" spans="1:9" s="2" customFormat="1" ht="15" customHeight="1" x14ac:dyDescent="0.2">
      <c r="A9" s="18">
        <v>4</v>
      </c>
      <c r="B9" s="17" t="s">
        <v>21</v>
      </c>
      <c r="C9" s="16">
        <f t="shared" si="0"/>
        <v>0</v>
      </c>
      <c r="D9" s="16">
        <v>0</v>
      </c>
      <c r="E9" s="18">
        <v>0</v>
      </c>
      <c r="F9" s="18">
        <v>0</v>
      </c>
      <c r="G9" s="18">
        <v>0</v>
      </c>
      <c r="H9" s="6">
        <v>0</v>
      </c>
      <c r="I9" s="6">
        <v>0</v>
      </c>
    </row>
    <row r="10" spans="1:9" s="2" customFormat="1" ht="15.75" customHeight="1" x14ac:dyDescent="0.2">
      <c r="A10" s="18">
        <v>5</v>
      </c>
      <c r="B10" s="17" t="s">
        <v>3</v>
      </c>
      <c r="C10" s="16">
        <f t="shared" si="0"/>
        <v>5</v>
      </c>
      <c r="D10" s="16">
        <v>0</v>
      </c>
      <c r="E10" s="18">
        <v>4</v>
      </c>
      <c r="F10" s="18">
        <v>1</v>
      </c>
      <c r="G10" s="18">
        <v>0</v>
      </c>
      <c r="H10" s="6">
        <v>0</v>
      </c>
      <c r="I10" s="6">
        <v>0</v>
      </c>
    </row>
    <row r="11" spans="1:9" s="2" customFormat="1" x14ac:dyDescent="0.2">
      <c r="A11" s="18">
        <v>6</v>
      </c>
      <c r="B11" s="17" t="s">
        <v>1</v>
      </c>
      <c r="C11" s="16">
        <f t="shared" si="0"/>
        <v>2</v>
      </c>
      <c r="D11" s="16">
        <v>0</v>
      </c>
      <c r="E11" s="18">
        <v>2</v>
      </c>
      <c r="F11" s="18">
        <v>0</v>
      </c>
      <c r="G11" s="18">
        <v>0</v>
      </c>
      <c r="H11" s="6">
        <v>0</v>
      </c>
      <c r="I11" s="6">
        <v>0</v>
      </c>
    </row>
    <row r="12" spans="1:9" s="2" customFormat="1" ht="15" customHeight="1" x14ac:dyDescent="0.2">
      <c r="A12" s="38" t="s">
        <v>5</v>
      </c>
      <c r="B12" s="38"/>
      <c r="C12" s="38"/>
      <c r="D12" s="38"/>
      <c r="E12" s="38"/>
      <c r="F12" s="38"/>
      <c r="G12" s="38"/>
      <c r="H12" s="38"/>
      <c r="I12" s="38"/>
    </row>
    <row r="13" spans="1:9" s="2" customFormat="1" x14ac:dyDescent="0.2">
      <c r="A13" s="18">
        <v>1</v>
      </c>
      <c r="B13" s="17" t="s">
        <v>24</v>
      </c>
      <c r="C13" s="6">
        <f>D13+E13+F13+G13</f>
        <v>7</v>
      </c>
      <c r="D13" s="6">
        <v>0</v>
      </c>
      <c r="E13" s="6">
        <v>7</v>
      </c>
      <c r="F13" s="6">
        <v>0</v>
      </c>
      <c r="G13" s="6">
        <v>0</v>
      </c>
      <c r="H13" s="6">
        <v>0</v>
      </c>
      <c r="I13" s="6">
        <v>0</v>
      </c>
    </row>
    <row r="14" spans="1:9" s="2" customFormat="1" x14ac:dyDescent="0.2">
      <c r="A14" s="18">
        <v>2</v>
      </c>
      <c r="B14" s="17" t="s">
        <v>40</v>
      </c>
      <c r="C14" s="6">
        <f t="shared" ref="C14:C19" si="1">D14+E14+F14+G14</f>
        <v>1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</row>
    <row r="15" spans="1:9" s="3" customFormat="1" x14ac:dyDescent="0.2">
      <c r="A15" s="18">
        <v>3</v>
      </c>
      <c r="B15" s="22" t="s">
        <v>4</v>
      </c>
      <c r="C15" s="6">
        <f t="shared" si="1"/>
        <v>3</v>
      </c>
      <c r="D15" s="16">
        <v>0</v>
      </c>
      <c r="E15" s="18">
        <v>3</v>
      </c>
      <c r="F15" s="18">
        <v>0</v>
      </c>
      <c r="G15" s="18">
        <v>0</v>
      </c>
      <c r="H15" s="6">
        <v>0</v>
      </c>
      <c r="I15" s="6">
        <v>0</v>
      </c>
    </row>
    <row r="16" spans="1:9" s="3" customFormat="1" x14ac:dyDescent="0.2">
      <c r="A16" s="18">
        <v>4</v>
      </c>
      <c r="B16" s="17" t="s">
        <v>22</v>
      </c>
      <c r="C16" s="6">
        <f t="shared" si="1"/>
        <v>3</v>
      </c>
      <c r="D16" s="16">
        <v>0</v>
      </c>
      <c r="E16" s="18">
        <v>3</v>
      </c>
      <c r="F16" s="18">
        <v>0</v>
      </c>
      <c r="G16" s="18">
        <v>0</v>
      </c>
      <c r="H16" s="6">
        <v>0</v>
      </c>
      <c r="I16" s="6">
        <v>0</v>
      </c>
    </row>
    <row r="17" spans="1:9" s="3" customFormat="1" ht="15" customHeight="1" x14ac:dyDescent="0.2">
      <c r="A17" s="18">
        <v>5</v>
      </c>
      <c r="B17" s="22" t="s">
        <v>2</v>
      </c>
      <c r="C17" s="6">
        <f t="shared" si="1"/>
        <v>7</v>
      </c>
      <c r="D17" s="16">
        <v>0</v>
      </c>
      <c r="E17" s="18">
        <v>7</v>
      </c>
      <c r="F17" s="18">
        <v>0</v>
      </c>
      <c r="G17" s="18">
        <v>0</v>
      </c>
      <c r="H17" s="6">
        <v>0</v>
      </c>
      <c r="I17" s="6">
        <v>0</v>
      </c>
    </row>
    <row r="18" spans="1:9" s="3" customFormat="1" ht="13.5" customHeight="1" x14ac:dyDescent="0.2">
      <c r="A18" s="18">
        <v>6</v>
      </c>
      <c r="B18" s="22" t="s">
        <v>41</v>
      </c>
      <c r="C18" s="6">
        <f t="shared" si="1"/>
        <v>0</v>
      </c>
      <c r="D18" s="16">
        <v>0</v>
      </c>
      <c r="E18" s="18">
        <v>0</v>
      </c>
      <c r="F18" s="18">
        <v>0</v>
      </c>
      <c r="G18" s="18">
        <v>0</v>
      </c>
      <c r="H18" s="6">
        <v>0</v>
      </c>
      <c r="I18" s="6">
        <v>0</v>
      </c>
    </row>
    <row r="19" spans="1:9" s="3" customFormat="1" x14ac:dyDescent="0.2">
      <c r="A19" s="18">
        <v>7</v>
      </c>
      <c r="B19" s="22" t="s">
        <v>1</v>
      </c>
      <c r="C19" s="6">
        <f t="shared" si="1"/>
        <v>6</v>
      </c>
      <c r="D19" s="16">
        <v>0</v>
      </c>
      <c r="E19" s="18">
        <v>6</v>
      </c>
      <c r="F19" s="18">
        <v>0</v>
      </c>
      <c r="G19" s="18">
        <v>0</v>
      </c>
      <c r="H19" s="6">
        <v>0</v>
      </c>
      <c r="I19" s="6">
        <v>0</v>
      </c>
    </row>
    <row r="20" spans="1:9" ht="15.75" customHeight="1" x14ac:dyDescent="0.2">
      <c r="A20" s="1"/>
      <c r="B20" s="1" t="s">
        <v>69</v>
      </c>
      <c r="C20" s="19">
        <f>SUM(C6:C19)</f>
        <v>39</v>
      </c>
      <c r="D20" s="19">
        <f>SUM(D6:D19)</f>
        <v>0</v>
      </c>
      <c r="E20" s="19">
        <f>SUM(E6:E19)</f>
        <v>38</v>
      </c>
      <c r="F20" s="19">
        <f>SUM(F6:F19)</f>
        <v>1</v>
      </c>
      <c r="G20" s="19">
        <f>SUM(G6:G19)</f>
        <v>0</v>
      </c>
      <c r="H20" s="19">
        <f t="shared" ref="H20:I20" si="2">SUM(H6:H19)</f>
        <v>0</v>
      </c>
      <c r="I20" s="19">
        <f t="shared" si="2"/>
        <v>0</v>
      </c>
    </row>
    <row r="21" spans="1:9" ht="20.25" customHeight="1" x14ac:dyDescent="0.2">
      <c r="A21" s="42" t="s">
        <v>62</v>
      </c>
      <c r="B21" s="42"/>
      <c r="C21" s="42"/>
      <c r="D21" s="42"/>
      <c r="E21" s="42"/>
      <c r="F21" s="42"/>
      <c r="G21" s="42"/>
      <c r="H21" s="42"/>
      <c r="I21" s="42"/>
    </row>
    <row r="22" spans="1:9" ht="15" customHeight="1" x14ac:dyDescent="0.2">
      <c r="A22" s="41" t="s">
        <v>0</v>
      </c>
      <c r="B22" s="41"/>
      <c r="C22" s="41"/>
      <c r="D22" s="41"/>
      <c r="E22" s="41"/>
      <c r="F22" s="41"/>
      <c r="G22" s="41"/>
      <c r="H22" s="41"/>
      <c r="I22" s="41"/>
    </row>
    <row r="23" spans="1:9" s="2" customFormat="1" x14ac:dyDescent="0.2">
      <c r="A23" s="18">
        <v>1</v>
      </c>
      <c r="B23" s="25" t="s">
        <v>25</v>
      </c>
      <c r="C23" s="6">
        <v>1</v>
      </c>
      <c r="D23" s="6">
        <v>1</v>
      </c>
      <c r="E23" s="6">
        <v>1</v>
      </c>
      <c r="F23" s="6">
        <v>0</v>
      </c>
      <c r="G23" s="6">
        <v>1</v>
      </c>
      <c r="H23" s="18">
        <v>0</v>
      </c>
      <c r="I23" s="18">
        <v>0</v>
      </c>
    </row>
    <row r="24" spans="1:9" s="2" customFormat="1" x14ac:dyDescent="0.2">
      <c r="A24" s="18">
        <v>2</v>
      </c>
      <c r="B24" s="25" t="s">
        <v>63</v>
      </c>
      <c r="C24" s="6">
        <f t="shared" ref="C24:C44" si="3">D24+E24+F24+G24</f>
        <v>1</v>
      </c>
      <c r="D24" s="16">
        <v>0</v>
      </c>
      <c r="E24" s="18">
        <v>1</v>
      </c>
      <c r="F24" s="18">
        <v>0</v>
      </c>
      <c r="G24" s="18">
        <v>0</v>
      </c>
      <c r="H24" s="18">
        <v>2</v>
      </c>
      <c r="I24" s="18">
        <v>1</v>
      </c>
    </row>
    <row r="25" spans="1:9" s="2" customFormat="1" ht="28.5" x14ac:dyDescent="0.2">
      <c r="A25" s="18">
        <v>3</v>
      </c>
      <c r="B25" s="28" t="s">
        <v>34</v>
      </c>
      <c r="C25" s="6">
        <v>0</v>
      </c>
      <c r="D25" s="16">
        <v>3</v>
      </c>
      <c r="E25" s="18">
        <v>3</v>
      </c>
      <c r="F25" s="18">
        <v>0</v>
      </c>
      <c r="G25" s="18">
        <v>0</v>
      </c>
      <c r="H25" s="18">
        <v>0</v>
      </c>
      <c r="I25" s="18">
        <v>0</v>
      </c>
    </row>
    <row r="26" spans="1:9" s="2" customFormat="1" x14ac:dyDescent="0.2">
      <c r="A26" s="18">
        <v>4</v>
      </c>
      <c r="B26" s="17" t="s">
        <v>8</v>
      </c>
      <c r="C26" s="6">
        <f t="shared" si="3"/>
        <v>2</v>
      </c>
      <c r="D26" s="16">
        <v>0</v>
      </c>
      <c r="E26" s="18">
        <v>1</v>
      </c>
      <c r="F26" s="18">
        <v>0</v>
      </c>
      <c r="G26" s="18">
        <v>1</v>
      </c>
      <c r="H26" s="18">
        <v>0</v>
      </c>
      <c r="I26" s="18">
        <v>0</v>
      </c>
    </row>
    <row r="27" spans="1:9" s="2" customFormat="1" x14ac:dyDescent="0.2">
      <c r="A27" s="18">
        <v>5</v>
      </c>
      <c r="B27" s="30" t="s">
        <v>14</v>
      </c>
      <c r="C27" s="31">
        <v>0</v>
      </c>
      <c r="D27" s="31">
        <v>3</v>
      </c>
      <c r="E27" s="32">
        <v>3</v>
      </c>
      <c r="F27" s="32">
        <v>0</v>
      </c>
      <c r="G27" s="32">
        <v>0</v>
      </c>
      <c r="H27" s="18">
        <v>0</v>
      </c>
      <c r="I27" s="18">
        <v>0</v>
      </c>
    </row>
    <row r="28" spans="1:9" s="2" customFormat="1" ht="28.5" x14ac:dyDescent="0.2">
      <c r="A28" s="18">
        <v>6</v>
      </c>
      <c r="B28" s="26" t="s">
        <v>26</v>
      </c>
      <c r="C28" s="6">
        <v>5</v>
      </c>
      <c r="D28" s="6">
        <v>4</v>
      </c>
      <c r="E28" s="6">
        <v>9</v>
      </c>
      <c r="F28" s="6">
        <v>0</v>
      </c>
      <c r="G28" s="6">
        <v>0</v>
      </c>
      <c r="H28" s="18">
        <v>0</v>
      </c>
      <c r="I28" s="18">
        <v>1</v>
      </c>
    </row>
    <row r="29" spans="1:9" s="2" customFormat="1" ht="16.5" customHeight="1" x14ac:dyDescent="0.2">
      <c r="A29" s="18">
        <v>7</v>
      </c>
      <c r="B29" s="17" t="s">
        <v>9</v>
      </c>
      <c r="C29" s="6">
        <f t="shared" si="3"/>
        <v>5</v>
      </c>
      <c r="D29" s="16">
        <v>0</v>
      </c>
      <c r="E29" s="18">
        <v>4</v>
      </c>
      <c r="F29" s="18">
        <v>0</v>
      </c>
      <c r="G29" s="18">
        <v>1</v>
      </c>
      <c r="H29" s="18">
        <v>0</v>
      </c>
      <c r="I29" s="18">
        <v>0</v>
      </c>
    </row>
    <row r="30" spans="1:9" s="2" customFormat="1" ht="28.5" customHeight="1" x14ac:dyDescent="0.2">
      <c r="A30" s="18">
        <v>8</v>
      </c>
      <c r="B30" s="17" t="s">
        <v>15</v>
      </c>
      <c r="C30" s="6">
        <f t="shared" si="3"/>
        <v>1</v>
      </c>
      <c r="D30" s="16">
        <v>0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</row>
    <row r="31" spans="1:9" s="2" customFormat="1" x14ac:dyDescent="0.2">
      <c r="A31" s="18">
        <v>9</v>
      </c>
      <c r="B31" s="17" t="s">
        <v>12</v>
      </c>
      <c r="C31" s="6">
        <f t="shared" si="3"/>
        <v>1</v>
      </c>
      <c r="D31" s="16">
        <v>0</v>
      </c>
      <c r="E31" s="18">
        <v>1</v>
      </c>
      <c r="F31" s="18">
        <v>0</v>
      </c>
      <c r="G31" s="18">
        <v>0</v>
      </c>
      <c r="H31" s="18">
        <v>0</v>
      </c>
      <c r="I31" s="18">
        <v>0</v>
      </c>
    </row>
    <row r="32" spans="1:9" s="2" customFormat="1" ht="17.25" customHeight="1" x14ac:dyDescent="0.2">
      <c r="A32" s="18">
        <v>10</v>
      </c>
      <c r="B32" s="26" t="s">
        <v>27</v>
      </c>
      <c r="C32" s="6">
        <f t="shared" si="3"/>
        <v>1</v>
      </c>
      <c r="D32" s="6">
        <v>0</v>
      </c>
      <c r="E32" s="6">
        <v>1</v>
      </c>
      <c r="F32" s="6">
        <v>0</v>
      </c>
      <c r="G32" s="6">
        <v>0</v>
      </c>
      <c r="H32" s="18">
        <v>0</v>
      </c>
      <c r="I32" s="18">
        <v>0</v>
      </c>
    </row>
    <row r="33" spans="1:34" s="2" customFormat="1" ht="17.25" customHeight="1" x14ac:dyDescent="0.2">
      <c r="A33" s="18">
        <v>11</v>
      </c>
      <c r="B33" s="17" t="s">
        <v>10</v>
      </c>
      <c r="C33" s="6">
        <v>4</v>
      </c>
      <c r="D33" s="6">
        <v>1</v>
      </c>
      <c r="E33" s="6">
        <v>5</v>
      </c>
      <c r="F33" s="6">
        <v>0</v>
      </c>
      <c r="G33" s="6">
        <v>0</v>
      </c>
      <c r="H33" s="18">
        <v>0</v>
      </c>
      <c r="I33" s="18">
        <v>0</v>
      </c>
    </row>
    <row r="34" spans="1:34" s="2" customFormat="1" ht="28.5" x14ac:dyDescent="0.2">
      <c r="A34" s="18">
        <v>12</v>
      </c>
      <c r="B34" s="26" t="s">
        <v>28</v>
      </c>
      <c r="C34" s="6">
        <v>3</v>
      </c>
      <c r="D34" s="6">
        <v>3</v>
      </c>
      <c r="E34" s="6">
        <v>4</v>
      </c>
      <c r="F34" s="6">
        <v>0</v>
      </c>
      <c r="G34" s="6">
        <v>2</v>
      </c>
      <c r="H34" s="18">
        <v>0</v>
      </c>
      <c r="I34" s="18">
        <v>2</v>
      </c>
    </row>
    <row r="35" spans="1:34" s="2" customFormat="1" x14ac:dyDescent="0.2">
      <c r="A35" s="18">
        <v>13</v>
      </c>
      <c r="B35" s="26" t="s">
        <v>29</v>
      </c>
      <c r="C35" s="6">
        <f t="shared" si="3"/>
        <v>0</v>
      </c>
      <c r="D35" s="6">
        <v>0</v>
      </c>
      <c r="E35" s="6">
        <v>0</v>
      </c>
      <c r="F35" s="6">
        <v>0</v>
      </c>
      <c r="G35" s="6">
        <v>0</v>
      </c>
      <c r="H35" s="18">
        <v>0</v>
      </c>
      <c r="I35" s="18">
        <v>0</v>
      </c>
    </row>
    <row r="36" spans="1:34" s="2" customFormat="1" x14ac:dyDescent="0.2">
      <c r="A36" s="18">
        <v>14</v>
      </c>
      <c r="B36" s="26" t="s">
        <v>30</v>
      </c>
      <c r="C36" s="6">
        <f t="shared" si="3"/>
        <v>3</v>
      </c>
      <c r="D36" s="6">
        <v>0</v>
      </c>
      <c r="E36" s="6">
        <v>3</v>
      </c>
      <c r="F36" s="6">
        <v>0</v>
      </c>
      <c r="G36" s="6">
        <v>0</v>
      </c>
      <c r="H36" s="18">
        <v>0</v>
      </c>
      <c r="I36" s="18">
        <v>0</v>
      </c>
    </row>
    <row r="37" spans="1:34" s="2" customFormat="1" x14ac:dyDescent="0.2">
      <c r="A37" s="18">
        <v>15</v>
      </c>
      <c r="B37" s="26" t="s">
        <v>31</v>
      </c>
      <c r="C37" s="6">
        <v>1</v>
      </c>
      <c r="D37" s="6">
        <v>1</v>
      </c>
      <c r="E37" s="6">
        <v>2</v>
      </c>
      <c r="F37" s="6">
        <v>0</v>
      </c>
      <c r="G37" s="6">
        <v>0</v>
      </c>
      <c r="H37" s="18">
        <v>0</v>
      </c>
      <c r="I37" s="18">
        <v>0</v>
      </c>
    </row>
    <row r="38" spans="1:34" s="2" customFormat="1" x14ac:dyDescent="0.2">
      <c r="A38" s="18">
        <v>16</v>
      </c>
      <c r="B38" s="26" t="s">
        <v>32</v>
      </c>
      <c r="C38" s="6">
        <f t="shared" si="3"/>
        <v>7</v>
      </c>
      <c r="D38" s="6">
        <v>0</v>
      </c>
      <c r="E38" s="6">
        <v>6</v>
      </c>
      <c r="F38" s="6">
        <v>0</v>
      </c>
      <c r="G38" s="6">
        <v>1</v>
      </c>
      <c r="H38" s="18">
        <v>1</v>
      </c>
      <c r="I38" s="18">
        <v>0</v>
      </c>
    </row>
    <row r="39" spans="1:34" s="2" customFormat="1" x14ac:dyDescent="0.2">
      <c r="A39" s="18">
        <v>17</v>
      </c>
      <c r="B39" s="26" t="s">
        <v>33</v>
      </c>
      <c r="C39" s="6">
        <v>0</v>
      </c>
      <c r="D39" s="6">
        <v>6</v>
      </c>
      <c r="E39" s="6">
        <v>6</v>
      </c>
      <c r="F39" s="6">
        <v>0</v>
      </c>
      <c r="G39" s="6">
        <v>0</v>
      </c>
      <c r="H39" s="18">
        <v>0</v>
      </c>
      <c r="I39" s="18">
        <v>0</v>
      </c>
    </row>
    <row r="40" spans="1:34" s="2" customFormat="1" x14ac:dyDescent="0.2">
      <c r="A40" s="18">
        <v>18</v>
      </c>
      <c r="B40" s="26" t="s">
        <v>17</v>
      </c>
      <c r="C40" s="6">
        <f t="shared" si="3"/>
        <v>0</v>
      </c>
      <c r="D40" s="6">
        <v>0</v>
      </c>
      <c r="E40" s="6">
        <v>0</v>
      </c>
      <c r="F40" s="6">
        <v>0</v>
      </c>
      <c r="G40" s="6">
        <v>0</v>
      </c>
      <c r="H40" s="18">
        <v>0</v>
      </c>
      <c r="I40" s="18">
        <v>0</v>
      </c>
    </row>
    <row r="41" spans="1:34" s="2" customFormat="1" ht="14.25" customHeight="1" x14ac:dyDescent="0.2">
      <c r="A41" s="18">
        <v>19</v>
      </c>
      <c r="B41" s="26" t="s">
        <v>18</v>
      </c>
      <c r="C41" s="6">
        <f t="shared" si="3"/>
        <v>0</v>
      </c>
      <c r="D41" s="6">
        <v>0</v>
      </c>
      <c r="E41" s="6">
        <v>0</v>
      </c>
      <c r="F41" s="6">
        <v>0</v>
      </c>
      <c r="G41" s="6">
        <v>0</v>
      </c>
      <c r="H41" s="18">
        <v>0</v>
      </c>
      <c r="I41" s="18">
        <v>0</v>
      </c>
    </row>
    <row r="42" spans="1:34" s="2" customFormat="1" x14ac:dyDescent="0.2">
      <c r="A42" s="18">
        <v>20</v>
      </c>
      <c r="B42" s="17" t="s">
        <v>11</v>
      </c>
      <c r="C42" s="6">
        <f t="shared" si="3"/>
        <v>5</v>
      </c>
      <c r="D42" s="16">
        <v>0</v>
      </c>
      <c r="E42" s="18">
        <v>5</v>
      </c>
      <c r="F42" s="18">
        <v>0</v>
      </c>
      <c r="G42" s="18">
        <v>0</v>
      </c>
      <c r="H42" s="18">
        <v>0</v>
      </c>
      <c r="I42" s="18">
        <v>0</v>
      </c>
    </row>
    <row r="43" spans="1:34" s="2" customFormat="1" x14ac:dyDescent="0.2">
      <c r="A43" s="18">
        <v>21</v>
      </c>
      <c r="B43" s="17" t="s">
        <v>7</v>
      </c>
      <c r="C43" s="6">
        <v>4</v>
      </c>
      <c r="D43" s="16">
        <v>10</v>
      </c>
      <c r="E43" s="18">
        <v>14</v>
      </c>
      <c r="F43" s="18">
        <v>0</v>
      </c>
      <c r="G43" s="18">
        <v>0</v>
      </c>
      <c r="H43" s="18">
        <v>0</v>
      </c>
      <c r="I43" s="18">
        <v>1</v>
      </c>
    </row>
    <row r="44" spans="1:34" s="2" customFormat="1" ht="15" customHeight="1" x14ac:dyDescent="0.2">
      <c r="A44" s="18">
        <v>22</v>
      </c>
      <c r="B44" s="17" t="s">
        <v>6</v>
      </c>
      <c r="C44" s="6">
        <f t="shared" si="3"/>
        <v>1</v>
      </c>
      <c r="D44" s="16">
        <v>0</v>
      </c>
      <c r="E44" s="18">
        <v>1</v>
      </c>
      <c r="F44" s="18">
        <v>0</v>
      </c>
      <c r="G44" s="18">
        <v>0</v>
      </c>
      <c r="H44" s="18">
        <v>0</v>
      </c>
      <c r="I44" s="18">
        <v>0</v>
      </c>
    </row>
    <row r="45" spans="1:34" ht="15" customHeight="1" x14ac:dyDescent="0.2">
      <c r="A45" s="23" t="s">
        <v>5</v>
      </c>
      <c r="B45" s="24"/>
      <c r="C45" s="24"/>
      <c r="D45" s="24"/>
      <c r="E45" s="24"/>
      <c r="F45" s="24"/>
      <c r="G45" s="24"/>
      <c r="H45" s="24"/>
      <c r="I45" s="47"/>
    </row>
    <row r="46" spans="1:34" s="7" customFormat="1" ht="15" customHeight="1" x14ac:dyDescent="0.2">
      <c r="A46" s="33">
        <v>1</v>
      </c>
      <c r="B46" s="25" t="s">
        <v>25</v>
      </c>
      <c r="C46" s="31">
        <v>7</v>
      </c>
      <c r="D46" s="31">
        <v>6</v>
      </c>
      <c r="E46" s="52">
        <v>13</v>
      </c>
      <c r="F46" s="52">
        <v>0</v>
      </c>
      <c r="G46" s="52">
        <v>0</v>
      </c>
      <c r="H46" s="52">
        <v>0</v>
      </c>
      <c r="I46" s="52">
        <v>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7" customFormat="1" ht="15" customHeight="1" x14ac:dyDescent="0.2">
      <c r="A47" s="33">
        <v>2</v>
      </c>
      <c r="B47" s="25" t="s">
        <v>63</v>
      </c>
      <c r="C47" s="31">
        <f t="shared" ref="C47:C75" si="4">D47+E47+F47+G47</f>
        <v>16</v>
      </c>
      <c r="D47" s="16">
        <v>0</v>
      </c>
      <c r="E47" s="33">
        <v>1</v>
      </c>
      <c r="F47" s="18">
        <v>0</v>
      </c>
      <c r="G47" s="33">
        <v>15</v>
      </c>
      <c r="H47" s="52">
        <v>0</v>
      </c>
      <c r="I47" s="52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8" customFormat="1" ht="27" customHeight="1" x14ac:dyDescent="0.2">
      <c r="A48" s="52">
        <v>3</v>
      </c>
      <c r="B48" s="28" t="s">
        <v>34</v>
      </c>
      <c r="C48" s="31">
        <v>5</v>
      </c>
      <c r="D48" s="31">
        <v>7</v>
      </c>
      <c r="E48" s="32">
        <v>12</v>
      </c>
      <c r="F48" s="32">
        <v>0</v>
      </c>
      <c r="G48" s="32">
        <v>0</v>
      </c>
      <c r="H48" s="52">
        <v>0</v>
      </c>
      <c r="I48" s="52">
        <v>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8" customFormat="1" ht="29.25" customHeight="1" x14ac:dyDescent="0.2">
      <c r="A49" s="33">
        <v>4</v>
      </c>
      <c r="B49" s="26" t="s">
        <v>64</v>
      </c>
      <c r="C49" s="31">
        <f t="shared" si="4"/>
        <v>9</v>
      </c>
      <c r="D49" s="16">
        <v>0</v>
      </c>
      <c r="E49" s="33">
        <v>0</v>
      </c>
      <c r="F49" s="18">
        <v>0</v>
      </c>
      <c r="G49" s="33">
        <v>9</v>
      </c>
      <c r="H49" s="52">
        <v>0</v>
      </c>
      <c r="I49" s="52"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9" customFormat="1" ht="15" customHeight="1" x14ac:dyDescent="0.2">
      <c r="A50" s="33">
        <v>5</v>
      </c>
      <c r="B50" s="29" t="s">
        <v>8</v>
      </c>
      <c r="C50" s="31">
        <v>2</v>
      </c>
      <c r="D50" s="31">
        <v>1</v>
      </c>
      <c r="E50" s="32">
        <v>3</v>
      </c>
      <c r="F50" s="32">
        <v>0</v>
      </c>
      <c r="G50" s="32">
        <v>0</v>
      </c>
      <c r="H50" s="52">
        <v>0</v>
      </c>
      <c r="I50" s="52">
        <v>0</v>
      </c>
    </row>
    <row r="51" spans="1:34" s="9" customFormat="1" ht="15" customHeight="1" x14ac:dyDescent="0.2">
      <c r="A51" s="52">
        <v>6</v>
      </c>
      <c r="B51" s="30" t="s">
        <v>14</v>
      </c>
      <c r="C51" s="31">
        <v>4</v>
      </c>
      <c r="D51" s="31">
        <v>2</v>
      </c>
      <c r="E51" s="32">
        <v>6</v>
      </c>
      <c r="F51" s="32">
        <v>0</v>
      </c>
      <c r="G51" s="32">
        <v>0</v>
      </c>
      <c r="H51" s="52">
        <v>0</v>
      </c>
      <c r="I51" s="52">
        <v>0</v>
      </c>
    </row>
    <row r="52" spans="1:34" ht="30" customHeight="1" x14ac:dyDescent="0.2">
      <c r="A52" s="33">
        <v>7</v>
      </c>
      <c r="B52" s="26" t="s">
        <v>26</v>
      </c>
      <c r="C52" s="31">
        <v>4</v>
      </c>
      <c r="D52" s="16">
        <v>1</v>
      </c>
      <c r="E52" s="33">
        <v>4</v>
      </c>
      <c r="F52" s="33">
        <v>0</v>
      </c>
      <c r="G52" s="33">
        <v>1</v>
      </c>
      <c r="H52" s="52">
        <v>0</v>
      </c>
      <c r="I52" s="52">
        <v>0</v>
      </c>
    </row>
    <row r="53" spans="1:34" ht="30" customHeight="1" x14ac:dyDescent="0.2">
      <c r="A53" s="33">
        <v>8</v>
      </c>
      <c r="B53" s="26" t="s">
        <v>68</v>
      </c>
      <c r="C53" s="31">
        <f t="shared" si="4"/>
        <v>5</v>
      </c>
      <c r="D53" s="16">
        <v>0</v>
      </c>
      <c r="E53" s="33">
        <v>0</v>
      </c>
      <c r="F53" s="18">
        <v>0</v>
      </c>
      <c r="G53" s="33">
        <v>5</v>
      </c>
      <c r="H53" s="52">
        <v>0</v>
      </c>
      <c r="I53" s="52">
        <v>0</v>
      </c>
    </row>
    <row r="54" spans="1:34" s="2" customFormat="1" ht="20.25" customHeight="1" x14ac:dyDescent="0.2">
      <c r="A54" s="52">
        <v>9</v>
      </c>
      <c r="B54" s="26" t="s">
        <v>9</v>
      </c>
      <c r="C54" s="31">
        <f t="shared" si="4"/>
        <v>6</v>
      </c>
      <c r="D54" s="16">
        <v>0</v>
      </c>
      <c r="E54" s="18">
        <v>6</v>
      </c>
      <c r="F54" s="18">
        <v>0</v>
      </c>
      <c r="G54" s="18">
        <v>0</v>
      </c>
      <c r="H54" s="52">
        <v>1</v>
      </c>
      <c r="I54" s="52">
        <v>0</v>
      </c>
    </row>
    <row r="55" spans="1:34" s="2" customFormat="1" ht="25.5" customHeight="1" x14ac:dyDescent="0.2">
      <c r="A55" s="33">
        <v>10</v>
      </c>
      <c r="B55" s="22" t="s">
        <v>15</v>
      </c>
      <c r="C55" s="31">
        <f t="shared" si="4"/>
        <v>5</v>
      </c>
      <c r="D55" s="16">
        <v>0</v>
      </c>
      <c r="E55" s="18">
        <v>5</v>
      </c>
      <c r="F55" s="18">
        <v>0</v>
      </c>
      <c r="G55" s="18">
        <v>0</v>
      </c>
      <c r="H55" s="52">
        <v>0</v>
      </c>
      <c r="I55" s="52">
        <v>0</v>
      </c>
    </row>
    <row r="56" spans="1:34" s="2" customFormat="1" ht="15" customHeight="1" x14ac:dyDescent="0.2">
      <c r="A56" s="33">
        <v>11</v>
      </c>
      <c r="B56" s="34" t="s">
        <v>12</v>
      </c>
      <c r="C56" s="31">
        <f t="shared" si="4"/>
        <v>8</v>
      </c>
      <c r="D56" s="16">
        <v>0</v>
      </c>
      <c r="E56" s="18">
        <v>7</v>
      </c>
      <c r="F56" s="18">
        <v>0</v>
      </c>
      <c r="G56" s="18">
        <v>1</v>
      </c>
      <c r="H56" s="52">
        <v>0</v>
      </c>
      <c r="I56" s="52">
        <v>0</v>
      </c>
    </row>
    <row r="57" spans="1:34" ht="29.25" customHeight="1" x14ac:dyDescent="0.2">
      <c r="A57" s="52">
        <v>12</v>
      </c>
      <c r="B57" s="34" t="s">
        <v>27</v>
      </c>
      <c r="C57" s="31">
        <f t="shared" si="4"/>
        <v>4</v>
      </c>
      <c r="D57" s="16">
        <v>0</v>
      </c>
      <c r="E57" s="33">
        <v>4</v>
      </c>
      <c r="F57" s="33">
        <v>0</v>
      </c>
      <c r="G57" s="33">
        <v>0</v>
      </c>
      <c r="H57" s="52">
        <v>0</v>
      </c>
      <c r="I57" s="52">
        <v>0</v>
      </c>
    </row>
    <row r="58" spans="1:34" s="2" customFormat="1" ht="15" customHeight="1" x14ac:dyDescent="0.2">
      <c r="A58" s="33">
        <v>13</v>
      </c>
      <c r="B58" s="34" t="s">
        <v>10</v>
      </c>
      <c r="C58" s="31">
        <f t="shared" si="4"/>
        <v>0</v>
      </c>
      <c r="D58" s="16">
        <v>0</v>
      </c>
      <c r="E58" s="18">
        <v>0</v>
      </c>
      <c r="F58" s="18">
        <v>0</v>
      </c>
      <c r="G58" s="18">
        <v>0</v>
      </c>
      <c r="H58" s="52">
        <v>0</v>
      </c>
      <c r="I58" s="52">
        <v>0</v>
      </c>
    </row>
    <row r="59" spans="1:34" ht="30" customHeight="1" x14ac:dyDescent="0.2">
      <c r="A59" s="33">
        <v>14</v>
      </c>
      <c r="B59" s="26" t="s">
        <v>28</v>
      </c>
      <c r="C59" s="31">
        <f t="shared" si="4"/>
        <v>4</v>
      </c>
      <c r="D59" s="16">
        <v>0</v>
      </c>
      <c r="E59" s="33">
        <v>4</v>
      </c>
      <c r="F59" s="33">
        <v>0</v>
      </c>
      <c r="G59" s="33">
        <v>0</v>
      </c>
      <c r="H59" s="52">
        <v>1</v>
      </c>
      <c r="I59" s="52">
        <v>0</v>
      </c>
    </row>
    <row r="60" spans="1:34" ht="30" customHeight="1" x14ac:dyDescent="0.2">
      <c r="A60" s="52">
        <v>15</v>
      </c>
      <c r="B60" s="26" t="s">
        <v>67</v>
      </c>
      <c r="C60" s="31">
        <f t="shared" si="4"/>
        <v>4</v>
      </c>
      <c r="D60" s="16">
        <v>0</v>
      </c>
      <c r="E60" s="33">
        <v>0</v>
      </c>
      <c r="F60" s="18">
        <v>0</v>
      </c>
      <c r="G60" s="33">
        <v>4</v>
      </c>
      <c r="H60" s="52">
        <v>0</v>
      </c>
      <c r="I60" s="52">
        <v>0</v>
      </c>
    </row>
    <row r="61" spans="1:34" s="2" customFormat="1" ht="15" customHeight="1" x14ac:dyDescent="0.2">
      <c r="A61" s="33">
        <v>16</v>
      </c>
      <c r="B61" s="34" t="s">
        <v>16</v>
      </c>
      <c r="C61" s="31">
        <f t="shared" si="4"/>
        <v>8</v>
      </c>
      <c r="D61" s="16">
        <v>0</v>
      </c>
      <c r="E61" s="18">
        <v>7</v>
      </c>
      <c r="F61" s="18">
        <v>0</v>
      </c>
      <c r="G61" s="18">
        <v>1</v>
      </c>
      <c r="H61" s="52">
        <v>0</v>
      </c>
      <c r="I61" s="52">
        <v>0</v>
      </c>
    </row>
    <row r="62" spans="1:34" ht="15" customHeight="1" x14ac:dyDescent="0.2">
      <c r="A62" s="33">
        <v>17</v>
      </c>
      <c r="B62" s="34" t="s">
        <v>29</v>
      </c>
      <c r="C62" s="31">
        <f t="shared" si="4"/>
        <v>3</v>
      </c>
      <c r="D62" s="16">
        <v>0</v>
      </c>
      <c r="E62" s="33">
        <v>3</v>
      </c>
      <c r="F62" s="33">
        <v>0</v>
      </c>
      <c r="G62" s="33">
        <v>0</v>
      </c>
      <c r="H62" s="52">
        <v>0</v>
      </c>
      <c r="I62" s="52">
        <v>0</v>
      </c>
    </row>
    <row r="63" spans="1:34" ht="15" customHeight="1" x14ac:dyDescent="0.2">
      <c r="A63" s="52">
        <v>18</v>
      </c>
      <c r="B63" s="34" t="s">
        <v>35</v>
      </c>
      <c r="C63" s="31">
        <f t="shared" si="4"/>
        <v>1</v>
      </c>
      <c r="D63" s="16">
        <v>0</v>
      </c>
      <c r="E63" s="33">
        <v>1</v>
      </c>
      <c r="F63" s="33">
        <v>0</v>
      </c>
      <c r="G63" s="33">
        <v>0</v>
      </c>
      <c r="H63" s="52">
        <v>0</v>
      </c>
      <c r="I63" s="52">
        <v>0</v>
      </c>
    </row>
    <row r="64" spans="1:34" ht="15" customHeight="1" x14ac:dyDescent="0.2">
      <c r="A64" s="33">
        <v>19</v>
      </c>
      <c r="B64" s="34" t="s">
        <v>30</v>
      </c>
      <c r="C64" s="31">
        <f t="shared" si="4"/>
        <v>10</v>
      </c>
      <c r="D64" s="18">
        <v>0</v>
      </c>
      <c r="E64" s="33">
        <v>10</v>
      </c>
      <c r="F64" s="33">
        <v>0</v>
      </c>
      <c r="G64" s="33">
        <v>0</v>
      </c>
      <c r="H64" s="52">
        <v>0</v>
      </c>
      <c r="I64" s="52">
        <v>0</v>
      </c>
    </row>
    <row r="65" spans="1:23" ht="15" customHeight="1" x14ac:dyDescent="0.2">
      <c r="A65" s="33">
        <v>20</v>
      </c>
      <c r="B65" s="34" t="s">
        <v>66</v>
      </c>
      <c r="C65" s="31">
        <v>4</v>
      </c>
      <c r="D65" s="16">
        <v>1</v>
      </c>
      <c r="E65" s="33">
        <v>1</v>
      </c>
      <c r="F65" s="18">
        <v>0</v>
      </c>
      <c r="G65" s="33">
        <v>4</v>
      </c>
      <c r="H65" s="52">
        <v>0</v>
      </c>
      <c r="I65" s="52">
        <v>1</v>
      </c>
    </row>
    <row r="66" spans="1:23" ht="15" customHeight="1" x14ac:dyDescent="0.2">
      <c r="A66" s="52">
        <v>21</v>
      </c>
      <c r="B66" s="34" t="s">
        <v>31</v>
      </c>
      <c r="C66" s="31">
        <f t="shared" si="4"/>
        <v>4</v>
      </c>
      <c r="D66" s="16">
        <v>0</v>
      </c>
      <c r="E66" s="33">
        <v>4</v>
      </c>
      <c r="F66" s="33">
        <v>0</v>
      </c>
      <c r="G66" s="18">
        <v>0</v>
      </c>
      <c r="H66" s="52">
        <v>0</v>
      </c>
      <c r="I66" s="52">
        <v>0</v>
      </c>
    </row>
    <row r="67" spans="1:23" ht="15" customHeight="1" x14ac:dyDescent="0.2">
      <c r="A67" s="33">
        <v>22</v>
      </c>
      <c r="B67" s="34" t="s">
        <v>32</v>
      </c>
      <c r="C67" s="31">
        <f t="shared" si="4"/>
        <v>7</v>
      </c>
      <c r="D67" s="16">
        <v>0</v>
      </c>
      <c r="E67" s="33">
        <v>7</v>
      </c>
      <c r="F67" s="33">
        <v>0</v>
      </c>
      <c r="G67" s="33">
        <v>0</v>
      </c>
      <c r="H67" s="52">
        <v>0</v>
      </c>
      <c r="I67" s="52">
        <v>0</v>
      </c>
    </row>
    <row r="68" spans="1:23" ht="15" customHeight="1" x14ac:dyDescent="0.2">
      <c r="A68" s="33">
        <v>23</v>
      </c>
      <c r="B68" s="34" t="s">
        <v>33</v>
      </c>
      <c r="C68" s="31">
        <f t="shared" si="4"/>
        <v>7</v>
      </c>
      <c r="D68" s="16">
        <v>0</v>
      </c>
      <c r="E68" s="33">
        <v>7</v>
      </c>
      <c r="F68" s="33">
        <v>0</v>
      </c>
      <c r="G68" s="33">
        <v>0</v>
      </c>
      <c r="H68" s="52">
        <v>1</v>
      </c>
      <c r="I68" s="52">
        <v>0</v>
      </c>
    </row>
    <row r="69" spans="1:23" s="2" customFormat="1" ht="15.75" customHeight="1" x14ac:dyDescent="0.2">
      <c r="A69" s="52">
        <v>24</v>
      </c>
      <c r="B69" s="17" t="s">
        <v>13</v>
      </c>
      <c r="C69" s="31">
        <f t="shared" si="4"/>
        <v>8</v>
      </c>
      <c r="D69" s="16">
        <v>0</v>
      </c>
      <c r="E69" s="18">
        <v>8</v>
      </c>
      <c r="F69" s="18">
        <v>0</v>
      </c>
      <c r="G69" s="18">
        <v>0</v>
      </c>
      <c r="H69" s="52">
        <v>0</v>
      </c>
      <c r="I69" s="52">
        <v>0</v>
      </c>
    </row>
    <row r="70" spans="1:23" s="2" customFormat="1" ht="15" customHeight="1" x14ac:dyDescent="0.2">
      <c r="A70" s="33">
        <v>25</v>
      </c>
      <c r="B70" s="17" t="s">
        <v>42</v>
      </c>
      <c r="C70" s="31">
        <f t="shared" si="4"/>
        <v>1</v>
      </c>
      <c r="D70" s="16">
        <v>0</v>
      </c>
      <c r="E70" s="18">
        <v>1</v>
      </c>
      <c r="F70" s="18">
        <v>0</v>
      </c>
      <c r="G70" s="18">
        <v>0</v>
      </c>
      <c r="H70" s="52">
        <v>0</v>
      </c>
      <c r="I70" s="52">
        <v>0</v>
      </c>
    </row>
    <row r="71" spans="1:23" s="2" customFormat="1" ht="16.5" customHeight="1" x14ac:dyDescent="0.2">
      <c r="A71" s="33">
        <v>26</v>
      </c>
      <c r="B71" s="17" t="s">
        <v>17</v>
      </c>
      <c r="C71" s="31">
        <f t="shared" si="4"/>
        <v>8</v>
      </c>
      <c r="D71" s="16">
        <v>0</v>
      </c>
      <c r="E71" s="18">
        <v>8</v>
      </c>
      <c r="F71" s="18">
        <v>0</v>
      </c>
      <c r="G71" s="18">
        <v>0</v>
      </c>
      <c r="H71" s="52">
        <v>0</v>
      </c>
      <c r="I71" s="52">
        <v>0</v>
      </c>
    </row>
    <row r="72" spans="1:23" s="2" customFormat="1" ht="15" customHeight="1" x14ac:dyDescent="0.2">
      <c r="A72" s="52">
        <v>27</v>
      </c>
      <c r="B72" s="35" t="s">
        <v>18</v>
      </c>
      <c r="C72" s="31">
        <f t="shared" si="4"/>
        <v>9</v>
      </c>
      <c r="D72" s="16">
        <v>0</v>
      </c>
      <c r="E72" s="18">
        <v>9</v>
      </c>
      <c r="F72" s="18">
        <v>0</v>
      </c>
      <c r="G72" s="18">
        <v>0</v>
      </c>
      <c r="H72" s="52">
        <v>0</v>
      </c>
      <c r="I72" s="52">
        <v>0</v>
      </c>
    </row>
    <row r="73" spans="1:23" s="2" customFormat="1" ht="15" customHeight="1" x14ac:dyDescent="0.2">
      <c r="A73" s="33">
        <v>28</v>
      </c>
      <c r="B73" s="35" t="s">
        <v>7</v>
      </c>
      <c r="C73" s="31">
        <v>6</v>
      </c>
      <c r="D73" s="16">
        <v>7</v>
      </c>
      <c r="E73" s="18">
        <v>13</v>
      </c>
      <c r="F73" s="18">
        <v>0</v>
      </c>
      <c r="G73" s="18">
        <v>0</v>
      </c>
      <c r="H73" s="52">
        <v>0</v>
      </c>
      <c r="I73" s="52">
        <v>0</v>
      </c>
    </row>
    <row r="74" spans="1:23" s="2" customFormat="1" ht="15" customHeight="1" x14ac:dyDescent="0.2">
      <c r="A74" s="33">
        <v>29</v>
      </c>
      <c r="B74" s="35" t="s">
        <v>6</v>
      </c>
      <c r="C74" s="31">
        <f t="shared" si="4"/>
        <v>2</v>
      </c>
      <c r="D74" s="16">
        <v>0</v>
      </c>
      <c r="E74" s="18">
        <v>2</v>
      </c>
      <c r="F74" s="18">
        <v>0</v>
      </c>
      <c r="G74" s="18">
        <v>0</v>
      </c>
      <c r="H74" s="52">
        <v>0</v>
      </c>
      <c r="I74" s="52">
        <v>0</v>
      </c>
    </row>
    <row r="75" spans="1:23" s="2" customFormat="1" ht="15" customHeight="1" x14ac:dyDescent="0.2">
      <c r="A75" s="52">
        <v>30</v>
      </c>
      <c r="B75" s="35" t="s">
        <v>65</v>
      </c>
      <c r="C75" s="31">
        <f t="shared" si="4"/>
        <v>4</v>
      </c>
      <c r="D75" s="16">
        <v>0</v>
      </c>
      <c r="E75" s="18">
        <v>4</v>
      </c>
      <c r="F75" s="18">
        <v>0</v>
      </c>
      <c r="G75" s="18">
        <v>0</v>
      </c>
      <c r="H75" s="52">
        <v>0</v>
      </c>
      <c r="I75" s="52">
        <v>0</v>
      </c>
    </row>
    <row r="76" spans="1:23" ht="15" customHeight="1" x14ac:dyDescent="0.2">
      <c r="A76" s="27"/>
      <c r="B76" s="1" t="s">
        <v>70</v>
      </c>
      <c r="C76" s="19">
        <f>SUM(C23:C75)</f>
        <v>210</v>
      </c>
      <c r="D76" s="19">
        <f t="shared" ref="D76:G76" si="5">SUM(D23:D75)</f>
        <v>57</v>
      </c>
      <c r="E76" s="19">
        <f t="shared" si="5"/>
        <v>221</v>
      </c>
      <c r="F76" s="19">
        <f t="shared" si="5"/>
        <v>0</v>
      </c>
      <c r="G76" s="19">
        <f t="shared" si="5"/>
        <v>46</v>
      </c>
      <c r="H76" s="19">
        <f t="shared" ref="H76" si="6">SUM(H23:H75)</f>
        <v>6</v>
      </c>
      <c r="I76" s="19">
        <f t="shared" ref="I76" si="7">SUM(I23:I75)</f>
        <v>8</v>
      </c>
    </row>
    <row r="77" spans="1:23" s="7" customFormat="1" ht="22.5" customHeight="1" x14ac:dyDescent="0.2">
      <c r="A77" s="43" t="s">
        <v>19</v>
      </c>
      <c r="B77" s="44"/>
      <c r="C77" s="44"/>
      <c r="D77" s="44"/>
      <c r="E77" s="44"/>
      <c r="F77" s="44"/>
      <c r="G77" s="44"/>
      <c r="H77" s="44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 customHeight="1" x14ac:dyDescent="0.2">
      <c r="A78" s="45" t="s">
        <v>37</v>
      </c>
      <c r="B78" s="45"/>
      <c r="C78" s="45"/>
      <c r="D78" s="45"/>
      <c r="E78" s="45"/>
      <c r="F78" s="45"/>
      <c r="G78" s="45"/>
      <c r="H78" s="45"/>
      <c r="I78" s="46"/>
    </row>
    <row r="79" spans="1:23" s="2" customFormat="1" ht="12.95" customHeight="1" x14ac:dyDescent="0.2">
      <c r="A79" s="18">
        <v>1</v>
      </c>
      <c r="B79" s="17" t="s">
        <v>23</v>
      </c>
      <c r="C79" s="16">
        <f>D79+E79+F79+G79</f>
        <v>0</v>
      </c>
      <c r="D79" s="16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</row>
    <row r="80" spans="1:23" s="7" customFormat="1" ht="12.95" customHeight="1" x14ac:dyDescent="0.2">
      <c r="A80" s="18">
        <v>2</v>
      </c>
      <c r="B80" s="17" t="s">
        <v>45</v>
      </c>
      <c r="C80" s="16">
        <f t="shared" ref="C80:C84" si="8">D80+E80+F80+G80</f>
        <v>1</v>
      </c>
      <c r="D80" s="16">
        <v>0</v>
      </c>
      <c r="E80" s="18">
        <v>1</v>
      </c>
      <c r="F80" s="18">
        <v>0</v>
      </c>
      <c r="G80" s="18">
        <v>0</v>
      </c>
      <c r="H80" s="18">
        <v>0</v>
      </c>
      <c r="I80" s="18"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7" customFormat="1" ht="12.95" customHeight="1" x14ac:dyDescent="0.2">
      <c r="A81" s="18">
        <v>3</v>
      </c>
      <c r="B81" s="22" t="s">
        <v>36</v>
      </c>
      <c r="C81" s="16">
        <f t="shared" si="8"/>
        <v>0</v>
      </c>
      <c r="D81" s="16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2" customFormat="1" ht="12.75" customHeight="1" x14ac:dyDescent="0.2">
      <c r="A82" s="18">
        <v>4</v>
      </c>
      <c r="B82" s="17" t="s">
        <v>44</v>
      </c>
      <c r="C82" s="16">
        <f t="shared" si="8"/>
        <v>2</v>
      </c>
      <c r="D82" s="16">
        <v>0</v>
      </c>
      <c r="E82" s="18">
        <v>2</v>
      </c>
      <c r="F82" s="18">
        <v>0</v>
      </c>
      <c r="G82" s="18">
        <v>0</v>
      </c>
      <c r="H82" s="18">
        <v>0</v>
      </c>
      <c r="I82" s="18">
        <v>0</v>
      </c>
    </row>
    <row r="83" spans="1:23" s="2" customFormat="1" ht="12.95" customHeight="1" x14ac:dyDescent="0.2">
      <c r="A83" s="18">
        <v>5</v>
      </c>
      <c r="B83" s="17" t="s">
        <v>46</v>
      </c>
      <c r="C83" s="16">
        <f t="shared" si="8"/>
        <v>0</v>
      </c>
      <c r="D83" s="16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23" s="7" customFormat="1" ht="15.75" customHeight="1" x14ac:dyDescent="0.2">
      <c r="A84" s="18">
        <v>6</v>
      </c>
      <c r="B84" s="22" t="s">
        <v>43</v>
      </c>
      <c r="C84" s="16">
        <f t="shared" si="8"/>
        <v>1</v>
      </c>
      <c r="D84" s="16">
        <v>0</v>
      </c>
      <c r="E84" s="18">
        <v>1</v>
      </c>
      <c r="F84" s="18">
        <v>0</v>
      </c>
      <c r="G84" s="18">
        <v>0</v>
      </c>
      <c r="H84" s="18">
        <v>0</v>
      </c>
      <c r="I84" s="18"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7" customFormat="1" ht="15" customHeight="1" x14ac:dyDescent="0.2">
      <c r="A85" s="20" t="s">
        <v>20</v>
      </c>
      <c r="B85" s="21"/>
      <c r="C85" s="21"/>
      <c r="D85" s="21"/>
      <c r="E85" s="21"/>
      <c r="F85" s="21"/>
      <c r="G85" s="21"/>
      <c r="H85" s="21"/>
      <c r="I85" s="4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2" customFormat="1" ht="13.5" customHeight="1" x14ac:dyDescent="0.2">
      <c r="A86" s="18">
        <v>1</v>
      </c>
      <c r="B86" s="17" t="s">
        <v>38</v>
      </c>
      <c r="C86" s="16">
        <f>D86+E86+F86+G86</f>
        <v>7</v>
      </c>
      <c r="D86" s="16">
        <v>0</v>
      </c>
      <c r="E86" s="18">
        <v>7</v>
      </c>
      <c r="F86" s="18">
        <v>0</v>
      </c>
      <c r="G86" s="18">
        <v>0</v>
      </c>
      <c r="H86" s="18">
        <v>0</v>
      </c>
      <c r="I86" s="18">
        <v>0</v>
      </c>
    </row>
    <row r="87" spans="1:23" s="2" customFormat="1" ht="12.75" customHeight="1" x14ac:dyDescent="0.2">
      <c r="A87" s="18">
        <v>2</v>
      </c>
      <c r="B87" s="17" t="s">
        <v>51</v>
      </c>
      <c r="C87" s="16">
        <f t="shared" ref="C87:C94" si="9">D87+E87+F87+G87</f>
        <v>3</v>
      </c>
      <c r="D87" s="16">
        <v>0</v>
      </c>
      <c r="E87" s="18">
        <v>3</v>
      </c>
      <c r="F87" s="18">
        <v>0</v>
      </c>
      <c r="G87" s="18">
        <v>0</v>
      </c>
      <c r="H87" s="18">
        <v>0</v>
      </c>
      <c r="I87" s="18"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2" customFormat="1" ht="12.95" customHeight="1" x14ac:dyDescent="0.2">
      <c r="A88" s="18">
        <v>3</v>
      </c>
      <c r="B88" s="17" t="s">
        <v>50</v>
      </c>
      <c r="C88" s="16">
        <f t="shared" si="9"/>
        <v>1</v>
      </c>
      <c r="D88" s="16">
        <v>0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2" customFormat="1" ht="24.75" customHeight="1" x14ac:dyDescent="0.2">
      <c r="A89" s="18">
        <v>4</v>
      </c>
      <c r="B89" s="17" t="s">
        <v>48</v>
      </c>
      <c r="C89" s="16">
        <f t="shared" si="9"/>
        <v>1</v>
      </c>
      <c r="D89" s="16">
        <v>0</v>
      </c>
      <c r="E89" s="18">
        <v>1</v>
      </c>
      <c r="F89" s="18">
        <v>0</v>
      </c>
      <c r="G89" s="18">
        <v>0</v>
      </c>
      <c r="H89" s="18">
        <v>0</v>
      </c>
      <c r="I89" s="18"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2" customFormat="1" ht="12.95" customHeight="1" x14ac:dyDescent="0.2">
      <c r="A90" s="18">
        <v>5</v>
      </c>
      <c r="B90" s="36" t="s">
        <v>49</v>
      </c>
      <c r="C90" s="16">
        <f t="shared" si="9"/>
        <v>0</v>
      </c>
      <c r="D90" s="16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</row>
    <row r="91" spans="1:23" s="2" customFormat="1" ht="12.95" customHeight="1" x14ac:dyDescent="0.2">
      <c r="A91" s="18">
        <v>6</v>
      </c>
      <c r="B91" s="17" t="s">
        <v>47</v>
      </c>
      <c r="C91" s="16">
        <f t="shared" si="9"/>
        <v>2</v>
      </c>
      <c r="D91" s="16">
        <v>0</v>
      </c>
      <c r="E91" s="18">
        <v>2</v>
      </c>
      <c r="F91" s="18">
        <v>0</v>
      </c>
      <c r="G91" s="18">
        <v>0</v>
      </c>
      <c r="H91" s="18">
        <v>0</v>
      </c>
      <c r="I91" s="18">
        <v>0</v>
      </c>
    </row>
    <row r="92" spans="1:23" s="2" customFormat="1" ht="12.95" customHeight="1" x14ac:dyDescent="0.2">
      <c r="A92" s="18">
        <v>7</v>
      </c>
      <c r="B92" s="17" t="s">
        <v>52</v>
      </c>
      <c r="C92" s="16">
        <f t="shared" si="9"/>
        <v>0</v>
      </c>
      <c r="D92" s="16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2" customFormat="1" ht="27.75" customHeight="1" x14ac:dyDescent="0.2">
      <c r="A93" s="18">
        <v>8</v>
      </c>
      <c r="B93" s="17" t="s">
        <v>39</v>
      </c>
      <c r="C93" s="16">
        <f t="shared" si="9"/>
        <v>2</v>
      </c>
      <c r="D93" s="16">
        <v>0</v>
      </c>
      <c r="E93" s="18">
        <v>2</v>
      </c>
      <c r="F93" s="18">
        <v>0</v>
      </c>
      <c r="G93" s="18">
        <v>0</v>
      </c>
      <c r="H93" s="18">
        <v>0</v>
      </c>
      <c r="I93" s="18"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2" customFormat="1" ht="18" customHeight="1" x14ac:dyDescent="0.2">
      <c r="A94" s="18">
        <v>9</v>
      </c>
      <c r="B94" s="17" t="s">
        <v>53</v>
      </c>
      <c r="C94" s="16">
        <f t="shared" si="9"/>
        <v>0</v>
      </c>
      <c r="D94" s="16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3" customFormat="1" ht="15.75" customHeight="1" x14ac:dyDescent="0.2">
      <c r="A95" s="50"/>
      <c r="B95" s="50" t="s">
        <v>71</v>
      </c>
      <c r="C95" s="19">
        <f>SUM(C79:C94)</f>
        <v>20</v>
      </c>
      <c r="D95" s="19">
        <f t="shared" ref="D95:G95" si="10">SUM(D79:D94)</f>
        <v>0</v>
      </c>
      <c r="E95" s="19">
        <f t="shared" si="10"/>
        <v>20</v>
      </c>
      <c r="F95" s="19">
        <f t="shared" si="10"/>
        <v>0</v>
      </c>
      <c r="G95" s="19">
        <f t="shared" si="10"/>
        <v>0</v>
      </c>
      <c r="H95" s="19">
        <f t="shared" ref="H95" si="11">SUM(H79:H94)</f>
        <v>0</v>
      </c>
      <c r="I95" s="19">
        <f t="shared" ref="I95" si="12">SUM(I79:I94)</f>
        <v>0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</sheetData>
  <sheetProtection formatRows="0" insertRows="0" deleteRows="0"/>
  <mergeCells count="14">
    <mergeCell ref="A5:I5"/>
    <mergeCell ref="A12:I12"/>
    <mergeCell ref="A21:I21"/>
    <mergeCell ref="A22:I22"/>
    <mergeCell ref="A77:I77"/>
    <mergeCell ref="A45:I45"/>
    <mergeCell ref="A2:A3"/>
    <mergeCell ref="B2:B3"/>
    <mergeCell ref="C2:G2"/>
    <mergeCell ref="A1:H1"/>
    <mergeCell ref="A4:I4"/>
    <mergeCell ref="H2:I2"/>
    <mergeCell ref="A78:H78"/>
    <mergeCell ref="A85:I85"/>
  </mergeCells>
  <printOptions horizontalCentered="1" verticalCentered="1"/>
  <pageMargins left="0.31496062992125984" right="0.31496062992125984" top="0" bottom="0.15748031496062992" header="0" footer="0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2021-03-25T06:21:15Z</dcterms:modified>
</cp:coreProperties>
</file>